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orisnik\Desktop\NABAVA\JEDNOSTAVNI POSTUPAK 2024\2. Nabava_Opremanje igrališta Dječjeg vrtića Vinica\DON\"/>
    </mc:Choice>
  </mc:AlternateContent>
  <xr:revisionPtr revIDLastSave="0" documentId="13_ncr:1_{DB9FE13E-934E-479E-8E3B-0610A29F376F}" xr6:coauthVersionLast="47" xr6:coauthVersionMax="47" xr10:uidLastSave="{00000000-0000-0000-0000-000000000000}"/>
  <bookViews>
    <workbookView xWindow="1410" yWindow="690" windowWidth="15225" windowHeight="149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4" i="1" l="1"/>
  <c r="C25" i="1" l="1"/>
</calcChain>
</file>

<file path=xl/sharedStrings.xml><?xml version="1.0" encoding="utf-8"?>
<sst xmlns="http://schemas.openxmlformats.org/spreadsheetml/2006/main" count="43" uniqueCount="39">
  <si>
    <t xml:space="preserve">TROŠKOVNIK </t>
  </si>
  <si>
    <t>R.br.</t>
  </si>
  <si>
    <t>Opis stavke</t>
  </si>
  <si>
    <t>Jed.mj.</t>
  </si>
  <si>
    <t>Količina</t>
  </si>
  <si>
    <t>Jed.cjena</t>
  </si>
  <si>
    <t>Ukupna cijena (bez PDV-a)</t>
  </si>
  <si>
    <t>A</t>
  </si>
  <si>
    <t>1.</t>
  </si>
  <si>
    <t>2.</t>
  </si>
  <si>
    <t>PDV 25%</t>
  </si>
  <si>
    <t>SVEUKUPNO SA PDV-om</t>
  </si>
  <si>
    <t xml:space="preserve">IZRADA PROJEKTNE DOKUMENTACIJE </t>
  </si>
  <si>
    <t>3.</t>
  </si>
  <si>
    <t>PRILOG II. Troškovnik</t>
  </si>
  <si>
    <t>UKUPNO BEZ PDV-a</t>
  </si>
  <si>
    <t>NABAVA IGRALA I OPREME ZA DJEČJI VRTIĆ VINICA</t>
  </si>
  <si>
    <r>
      <t xml:space="preserve">Ev. Broj nabave: </t>
    </r>
    <r>
      <rPr>
        <b/>
        <sz val="12"/>
        <color theme="1"/>
        <rFont val="Calibri"/>
        <family val="2"/>
        <charset val="238"/>
        <scheme val="minor"/>
      </rPr>
      <t>JeN-51/24</t>
    </r>
  </si>
  <si>
    <t>Napomene:</t>
  </si>
  <si>
    <t>Isporučitelj je dužan osigurati deponij i ekološko zbrinjavanje svih vrsta otpada.</t>
  </si>
  <si>
    <t>Lokacija postavljanja igrala i opreme: Dječji Vrtić Vinica, Marčan , Josipa Dumbovića 3, 42207 Vinica.</t>
  </si>
  <si>
    <t>U cijenu je uračunata izrada, doprema i ugradnja novih igrala i opreme uz sav potreban prijenos do kamiona, utovar na dostavno vozilo, dovoz, istovar i prijenos na mjesto ugradnje uz kompletnu ugradnju elementa sa iskopom i odvozom materijala na deponij te izradom temelja u dimenzijama koje osiguravaju stabilnost sprave. Uključen je sav materijal, oprema, alat i rad. Nakon ugradjne igrala i opreme dovesti u parter stanje.</t>
  </si>
  <si>
    <t>U ponuđene cijene uračunati: kompletni osnovni, pomoćni materijal i rad, dobavu i dopremu igrala i opreme na zadanu lokaciju, utovar / istovar, prijevoz i prijenos igrala i opreme do mjesta ugradnje te pripremne i završne radove.</t>
  </si>
  <si>
    <t xml:space="preserve">Igralo mora biti proizvedeno po normi EN 1176-1:2017; EN 1176-6:2017 , a što je istovjetno HRN EN 1176 ili jednakovrijedno te o tome posjedovati dokaz proizvođača u formi cerifikata ili potvrde o sukladnosti izdane od za to ovlaštene osobe s brojem odobrenja.        </t>
  </si>
  <si>
    <t xml:space="preserve">Antitraumatska guma treba imati dokaz proizvođača da je proizvedena po normi EN 1176-1:2017; EN 1177 što je istovjetno HRN EN 1176 i HRN EN 1177 ili jednakovrijedno te o tome posjedovati dokaz proizvođača u formi cerifikata ili potvrde o sukladnosti izdane od za to ovlaštene osobe s brojem odobrenja.              </t>
  </si>
  <si>
    <t>Dozvoljeno odstupanje od navedenih dimenzija gabarita +/- 5%.</t>
  </si>
  <si>
    <t>kom</t>
  </si>
  <si>
    <r>
      <t xml:space="preserve">TUNEL ZA PROVLEČENJE                                               </t>
    </r>
    <r>
      <rPr>
        <sz val="12"/>
        <color theme="1"/>
        <rFont val="Calibri"/>
        <family val="2"/>
        <charset val="238"/>
        <scheme val="minor"/>
      </rPr>
      <t>Namijenjeno djeci u dobi 1+ godina,                        Dimenzije: 1,34 x 0,59 x 1,15 m
Visina slobodnog pada: 0,30 m                                     Igralo se sastoji od tunela za provlačenje koji na ulazu i izlazu iz tunela ima postavljene stranice životinjskog oblika. Između ploča bočno su postavljeni stolići za igru.</t>
    </r>
  </si>
  <si>
    <t>4.</t>
  </si>
  <si>
    <r>
      <rPr>
        <b/>
        <sz val="12"/>
        <color theme="1"/>
        <rFont val="Calibri"/>
        <family val="2"/>
        <charset val="238"/>
        <scheme val="minor"/>
      </rPr>
      <t>KOMBINIRANO IGRALO KRUŽNOG OBLIKA</t>
    </r>
    <r>
      <rPr>
        <sz val="12"/>
        <color theme="1"/>
        <rFont val="Calibri"/>
        <family val="2"/>
        <charset val="238"/>
        <scheme val="minor"/>
      </rPr>
      <t xml:space="preserve">
Namijenjeno djeci u dobi 2+ godina,                    Dimenzije: 4,40 x 3,36 x 1,91 m
Visina slobodnog pada: 0,59 m
Igralo se sastoji od 20 okomitih palisada s kružno zaobljenim vrhovima. Palisade su postavljene kružno tako da igralo tvori neprekinutu cjelinu u obliku kruga. Na igralo se pristupa putem stepenica s 4 gazišta. Podesti su postavljeni na visinu od 60 cm. Na igralo se dolazi stepenicama, a prolazom kroz naprekidnu cjelinu u obliku kruga nastavlja se niz raznih panela. Podest s dva panela za igru. S podesta se može spustiti u unutrašnji dio igrala putem zaobljene rampe. S unutrašnje strane igrala nalaze se 2 panela za igru. Na podest je postavljen most za prelaz na podest s ogradom u sklopu koje se nalazeokrugli pomični elementi. Na podest se nastavlja podest s toboganom. Nakon podesta s toboganom smješten je podest s panelom za igru. Na podestu je postavljen krov. S podesta se pristupa preko tunela za provlačenje do slijedećeg podesta s ogradom. Na slijedećem podestu postavljena je klupa. Iza klupice se nalazi zidni element s prozorima te bočnim stranicama s polukružnim otvorima.</t>
    </r>
  </si>
  <si>
    <t>5.</t>
  </si>
  <si>
    <t>m2</t>
  </si>
  <si>
    <r>
      <t xml:space="preserve">Iznad podesta s klupicom je postavljen jednostrešni krov, a na izlasku s tog podesta prelazi se na novi podest sa klimavim prijelazom na lancima. Kada se prijeđe klimavim prijelazom ponovno se dolazi na podest s koga se silazi stepenicama s igrala. S vanjske strane igrala nalaze se panel za igru i taktilni panel.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Materijali:</t>
    </r>
    <r>
      <rPr>
        <sz val="12"/>
        <color theme="1"/>
        <rFont val="Calibri"/>
        <family val="2"/>
        <charset val="238"/>
        <scheme val="minor"/>
      </rPr>
      <t xml:space="preserve"> meko drvo impregnirano pod visokim pritiskom u komorama/dubinska impregnacija materijala ekološki prihvatljivom otopinom, galvanizirani čelik, HPL, nehrđajući čelik, protuklizni HPL, makrolon, silikon ili jednakovrijedno.</t>
    </r>
  </si>
  <si>
    <r>
      <t xml:space="preserve">NJIHALJKA NA OPRUZI ZA DVOJE                          </t>
    </r>
    <r>
      <rPr>
        <sz val="12"/>
        <color theme="1"/>
        <rFont val="Calibri"/>
        <family val="2"/>
        <charset val="238"/>
        <scheme val="minor"/>
      </rPr>
      <t xml:space="preserve">Namijenjeno djeci u dobi 3+ godina,                      Dimenzije: 1,14 x 0,33 x 0,75 m
Visina slobodnog pada: 0,50 m                    </t>
    </r>
    <r>
      <rPr>
        <b/>
        <sz val="12"/>
        <color theme="1"/>
        <rFont val="Calibri"/>
        <family val="2"/>
        <charset val="238"/>
        <scheme val="minor"/>
      </rPr>
      <t xml:space="preserve">            </t>
    </r>
    <r>
      <rPr>
        <sz val="12"/>
        <color theme="1"/>
        <rFont val="Calibri"/>
        <family val="2"/>
        <charset val="238"/>
        <scheme val="minor"/>
      </rPr>
      <t xml:space="preserve">Njihaljka na opruzi dužine 1,14 m ima osnovnu gredu od drveta te je postavljena na anker. Na gredu su s lijeve i desne strane postavljena sjedala. U sredini njihaljke nalazi se životinjski lik na kojeg su postavljeni rukohvati i oslonci za noge. Njihaljka je postavljena na oprugu.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Materijali:</t>
    </r>
    <r>
      <rPr>
        <sz val="12"/>
        <color theme="1"/>
        <rFont val="Calibri"/>
        <family val="2"/>
        <charset val="238"/>
        <scheme val="minor"/>
      </rPr>
      <t xml:space="preserve"> meko drvo impregnirano u komorama pod visokim pritiskom/dubinska impregnacija materijala ekološki prihvatljivom otopinom, polietilen,  čelik obložen prahom, opružni čelik, polietilena, HPL, galvanizirani čelik ili jednakovrijedno</t>
    </r>
  </si>
  <si>
    <t>LJEPILO ZA ANTITRAUMATSKU GUMU</t>
  </si>
  <si>
    <r>
      <t xml:space="preserve">ANTITRAUMATSKA GUMA                                         </t>
    </r>
    <r>
      <rPr>
        <sz val="12"/>
        <color theme="1"/>
        <rFont val="Calibri"/>
        <family val="2"/>
        <charset val="238"/>
        <scheme val="minor"/>
      </rPr>
      <t>Dimenzije:50x50x4,5 cm,                                             crveno-smeđe boje ili jednakovrijedno                                Gornji sloj: bojani granulati SBR-a ø 0,5-2,5 mm miješani s poliuretanskim ljepilom ili jednakovrijedno
Donji sloj: granulati SBR-a ø 1-4 mm miješani s poliuretanskim ljepilom ili jednakovrijedno</t>
    </r>
  </si>
  <si>
    <t>6.</t>
  </si>
  <si>
    <r>
      <t xml:space="preserve">GUMENI RUBNJACI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Dimenzije:100x25x5 cm,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crveno-smeđe boje ili jednakovrijedno  </t>
    </r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</si>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</sst>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164" fontId="3" fillId="0" borderId="5" xfId="0" applyNumberFormat="1" applyFont="1" applyBorder="1" applyAlignment="1">
      <alignment horizontal="right" vertical="center"/>
    </xf>
    <xf numFmtId="0" fontId="7" fillId="0" borderId="0" xfId="0" applyFont="1"/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164" fontId="5" fillId="0" borderId="6" xfId="1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2912908B-795B-486B-A41E-485EF96C2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19" zoomScale="80" zoomScaleNormal="80" workbookViewId="0">
      <selection activeCell="E35" sqref="E35"/>
    </sheetView>
  </sheetViews>
  <sheetFormatPr defaultRowHeight="15" x14ac:dyDescent="0.25"/>
  <cols>
    <col min="2" max="2" width="54.42578125" customWidth="1"/>
    <col min="3" max="3" width="7.5703125" customWidth="1"/>
    <col min="4" max="4" width="8.42578125" customWidth="1"/>
    <col min="5" max="5" width="9.140625" customWidth="1"/>
    <col min="6" max="6" width="19.5703125" customWidth="1"/>
    <col min="7" max="7" width="7.140625" customWidth="1"/>
  </cols>
  <sheetData>
    <row r="1" spans="1:13" ht="24" customHeight="1" x14ac:dyDescent="0.25">
      <c r="A1" s="42" t="s">
        <v>14</v>
      </c>
      <c r="B1" s="42"/>
      <c r="C1" s="42"/>
      <c r="D1" s="42"/>
      <c r="E1" s="42"/>
      <c r="F1" s="42"/>
    </row>
    <row r="2" spans="1:13" s="15" customFormat="1" ht="27.75" customHeight="1" x14ac:dyDescent="0.25">
      <c r="A2" s="43" t="s">
        <v>16</v>
      </c>
      <c r="B2" s="43"/>
      <c r="C2" s="43"/>
      <c r="D2" s="43"/>
      <c r="E2" s="43"/>
      <c r="F2" s="43"/>
      <c r="G2" s="43"/>
    </row>
    <row r="3" spans="1:13" ht="15.75" x14ac:dyDescent="0.25">
      <c r="A3" s="44" t="s">
        <v>17</v>
      </c>
      <c r="B3" s="45"/>
      <c r="C3" s="45"/>
      <c r="D3" s="45"/>
      <c r="E3" s="45"/>
      <c r="F3" s="45"/>
      <c r="G3" s="46"/>
    </row>
    <row r="4" spans="1:13" ht="15.75" x14ac:dyDescent="0.25">
      <c r="A4" s="52" t="s">
        <v>18</v>
      </c>
      <c r="B4" s="53"/>
      <c r="C4" s="53"/>
      <c r="D4" s="53"/>
      <c r="E4" s="53"/>
      <c r="F4" s="53"/>
      <c r="G4" s="54"/>
    </row>
    <row r="5" spans="1:13" ht="15.75" x14ac:dyDescent="0.25">
      <c r="A5" s="55" t="s">
        <v>20</v>
      </c>
      <c r="B5" s="56"/>
      <c r="C5" s="56"/>
      <c r="D5" s="56"/>
      <c r="E5" s="56"/>
      <c r="F5" s="56"/>
      <c r="G5" s="57"/>
    </row>
    <row r="6" spans="1:13" ht="15.75" x14ac:dyDescent="0.25">
      <c r="A6" s="55" t="s">
        <v>19</v>
      </c>
      <c r="B6" s="56"/>
      <c r="C6" s="56"/>
      <c r="D6" s="56"/>
      <c r="E6" s="56"/>
      <c r="F6" s="56"/>
      <c r="G6" s="57"/>
    </row>
    <row r="7" spans="1:13" ht="64.5" customHeight="1" x14ac:dyDescent="0.25">
      <c r="A7" s="55" t="s">
        <v>21</v>
      </c>
      <c r="B7" s="56"/>
      <c r="C7" s="56"/>
      <c r="D7" s="56"/>
      <c r="E7" s="56"/>
      <c r="F7" s="56"/>
      <c r="G7" s="57"/>
    </row>
    <row r="8" spans="1:13" ht="47.25" customHeight="1" x14ac:dyDescent="0.25">
      <c r="A8" s="55" t="s">
        <v>22</v>
      </c>
      <c r="B8" s="56"/>
      <c r="C8" s="56"/>
      <c r="D8" s="56"/>
      <c r="E8" s="56"/>
      <c r="F8" s="56"/>
      <c r="G8" s="57"/>
    </row>
    <row r="9" spans="1:13" ht="46.5" customHeight="1" x14ac:dyDescent="0.25">
      <c r="A9" s="55" t="s">
        <v>23</v>
      </c>
      <c r="B9" s="56"/>
      <c r="C9" s="56"/>
      <c r="D9" s="56"/>
      <c r="E9" s="56"/>
      <c r="F9" s="56"/>
      <c r="G9" s="57"/>
    </row>
    <row r="10" spans="1:13" ht="46.5" customHeight="1" x14ac:dyDescent="0.25">
      <c r="A10" s="55" t="s">
        <v>24</v>
      </c>
      <c r="B10" s="56"/>
      <c r="C10" s="56"/>
      <c r="D10" s="56"/>
      <c r="E10" s="56"/>
      <c r="F10" s="56"/>
      <c r="G10" s="57"/>
    </row>
    <row r="11" spans="1:13" ht="17.25" customHeight="1" x14ac:dyDescent="0.25">
      <c r="A11" s="55" t="s">
        <v>25</v>
      </c>
      <c r="B11" s="56"/>
      <c r="C11" s="56"/>
      <c r="D11" s="56"/>
      <c r="E11" s="56"/>
      <c r="F11" s="56"/>
      <c r="G11" s="57"/>
    </row>
    <row r="12" spans="1:13" ht="15.75" x14ac:dyDescent="0.25">
      <c r="A12" s="47" t="s">
        <v>0</v>
      </c>
      <c r="B12" s="48"/>
      <c r="C12" s="48"/>
      <c r="D12" s="48"/>
      <c r="E12" s="48"/>
      <c r="F12" s="48"/>
      <c r="G12" s="49"/>
    </row>
    <row r="13" spans="1:13" ht="30.95" customHeight="1" x14ac:dyDescent="0.25">
      <c r="A13" s="2" t="s">
        <v>1</v>
      </c>
      <c r="B13" s="3" t="s">
        <v>2</v>
      </c>
      <c r="C13" s="3" t="s">
        <v>3</v>
      </c>
      <c r="D13" s="3" t="s">
        <v>4</v>
      </c>
      <c r="E13" s="4" t="s">
        <v>5</v>
      </c>
      <c r="F13" s="50" t="s">
        <v>6</v>
      </c>
      <c r="G13" s="51"/>
    </row>
    <row r="14" spans="1:13" ht="15.75" x14ac:dyDescent="0.25">
      <c r="A14" s="5" t="s">
        <v>7</v>
      </c>
      <c r="B14" s="47" t="s">
        <v>12</v>
      </c>
      <c r="C14" s="48"/>
      <c r="D14" s="48"/>
      <c r="E14" s="48"/>
      <c r="F14" s="48"/>
      <c r="G14" s="49"/>
    </row>
    <row r="15" spans="1:13" ht="396" customHeight="1" x14ac:dyDescent="0.25">
      <c r="A15" s="34" t="s">
        <v>8</v>
      </c>
      <c r="B15" s="17" t="s">
        <v>29</v>
      </c>
      <c r="C15" s="36" t="s">
        <v>26</v>
      </c>
      <c r="D15" s="38">
        <v>1</v>
      </c>
      <c r="E15" s="40"/>
      <c r="F15" s="24"/>
      <c r="G15" s="25"/>
      <c r="M15" s="18"/>
    </row>
    <row r="16" spans="1:13" ht="178.5" customHeight="1" x14ac:dyDescent="0.25">
      <c r="A16" s="35"/>
      <c r="B16" s="17" t="s">
        <v>32</v>
      </c>
      <c r="C16" s="37"/>
      <c r="D16" s="39"/>
      <c r="E16" s="41"/>
      <c r="F16" s="26"/>
      <c r="G16" s="27"/>
      <c r="M16" s="18"/>
    </row>
    <row r="17" spans="1:10" ht="135.75" customHeight="1" x14ac:dyDescent="0.25">
      <c r="A17" s="6" t="s">
        <v>9</v>
      </c>
      <c r="B17" s="16" t="s">
        <v>27</v>
      </c>
      <c r="C17" s="7" t="s">
        <v>26</v>
      </c>
      <c r="D17" s="8">
        <v>1</v>
      </c>
      <c r="E17" s="14"/>
      <c r="F17" s="28"/>
      <c r="G17" s="29"/>
    </row>
    <row r="18" spans="1:10" ht="239.25" customHeight="1" x14ac:dyDescent="0.25">
      <c r="A18" s="6" t="s">
        <v>13</v>
      </c>
      <c r="B18" s="16" t="s">
        <v>33</v>
      </c>
      <c r="C18" s="9" t="s">
        <v>26</v>
      </c>
      <c r="D18" s="8">
        <v>1</v>
      </c>
      <c r="E18" s="14"/>
      <c r="F18" s="28"/>
      <c r="G18" s="29"/>
    </row>
    <row r="19" spans="1:10" ht="131.25" customHeight="1" x14ac:dyDescent="0.25">
      <c r="A19" s="10" t="s">
        <v>28</v>
      </c>
      <c r="B19" s="16" t="s">
        <v>35</v>
      </c>
      <c r="C19" s="19" t="s">
        <v>31</v>
      </c>
      <c r="D19" s="8">
        <v>9</v>
      </c>
      <c r="E19" s="20"/>
      <c r="F19" s="28"/>
      <c r="G19" s="29"/>
    </row>
    <row r="20" spans="1:10" ht="22.5" customHeight="1" x14ac:dyDescent="0.25">
      <c r="A20" s="10" t="s">
        <v>30</v>
      </c>
      <c r="B20" s="16" t="s">
        <v>34</v>
      </c>
      <c r="C20" s="19" t="s">
        <v>26</v>
      </c>
      <c r="D20" s="8">
        <v>6</v>
      </c>
      <c r="E20" s="20"/>
      <c r="F20" s="28"/>
      <c r="G20" s="29"/>
    </row>
    <row r="21" spans="1:10" ht="49.5" customHeight="1" x14ac:dyDescent="0.25">
      <c r="A21" s="10" t="s">
        <v>36</v>
      </c>
      <c r="B21" s="16" t="s">
        <v>37</v>
      </c>
      <c r="C21" s="19" t="s">
        <v>38</v>
      </c>
      <c r="D21" s="8">
        <v>28</v>
      </c>
      <c r="E21" s="20"/>
      <c r="F21" s="28"/>
      <c r="G21" s="29"/>
    </row>
    <row r="22" spans="1:10" ht="15.75" x14ac:dyDescent="0.25">
      <c r="A22" s="33"/>
      <c r="B22" s="33"/>
      <c r="C22" s="33"/>
      <c r="D22" s="33"/>
      <c r="E22" s="33"/>
      <c r="F22" s="33"/>
      <c r="G22" s="33"/>
      <c r="J22" s="1"/>
    </row>
    <row r="23" spans="1:10" ht="15.75" x14ac:dyDescent="0.25">
      <c r="A23" s="10" t="s">
        <v>7</v>
      </c>
      <c r="B23" s="11" t="s">
        <v>15</v>
      </c>
      <c r="C23" s="21">
        <f>SUM(F15:G21)</f>
        <v>0</v>
      </c>
      <c r="D23" s="22"/>
      <c r="E23" s="22"/>
      <c r="F23" s="22"/>
      <c r="G23" s="23"/>
      <c r="J23" s="1"/>
    </row>
    <row r="24" spans="1:10" ht="15.75" x14ac:dyDescent="0.25">
      <c r="A24" s="10"/>
      <c r="B24" s="11" t="s">
        <v>10</v>
      </c>
      <c r="C24" s="21">
        <f>C23*25%</f>
        <v>0</v>
      </c>
      <c r="D24" s="22"/>
      <c r="E24" s="22"/>
      <c r="F24" s="22"/>
      <c r="G24" s="23"/>
      <c r="J24" s="1"/>
    </row>
    <row r="25" spans="1:10" ht="15.75" x14ac:dyDescent="0.25">
      <c r="A25" s="12"/>
      <c r="B25" s="13" t="s">
        <v>11</v>
      </c>
      <c r="C25" s="30">
        <f>SUM(C23:G24)</f>
        <v>0</v>
      </c>
      <c r="D25" s="31"/>
      <c r="E25" s="31"/>
      <c r="F25" s="31"/>
      <c r="G25" s="32"/>
    </row>
  </sheetData>
  <mergeCells count="28">
    <mergeCell ref="A1:F1"/>
    <mergeCell ref="A2:G2"/>
    <mergeCell ref="A3:G3"/>
    <mergeCell ref="A12:G12"/>
    <mergeCell ref="B14:G14"/>
    <mergeCell ref="F13:G13"/>
    <mergeCell ref="A4:G4"/>
    <mergeCell ref="A7:G7"/>
    <mergeCell ref="A5:G5"/>
    <mergeCell ref="A6:G6"/>
    <mergeCell ref="A8:G8"/>
    <mergeCell ref="A9:G9"/>
    <mergeCell ref="A10:G10"/>
    <mergeCell ref="A11:G11"/>
    <mergeCell ref="C24:G24"/>
    <mergeCell ref="F15:G16"/>
    <mergeCell ref="F19:G19"/>
    <mergeCell ref="F20:G20"/>
    <mergeCell ref="C25:G25"/>
    <mergeCell ref="F17:G17"/>
    <mergeCell ref="F18:G18"/>
    <mergeCell ref="A22:G22"/>
    <mergeCell ref="C23:G23"/>
    <mergeCell ref="A15:A16"/>
    <mergeCell ref="C15:C16"/>
    <mergeCell ref="D15:D16"/>
    <mergeCell ref="E15:E16"/>
    <mergeCell ref="F21:G2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Opicina Vinica</cp:lastModifiedBy>
  <cp:lastPrinted>2023-08-07T12:48:07Z</cp:lastPrinted>
  <dcterms:created xsi:type="dcterms:W3CDTF">2015-06-05T18:19:34Z</dcterms:created>
  <dcterms:modified xsi:type="dcterms:W3CDTF">2024-05-16T12:54:21Z</dcterms:modified>
</cp:coreProperties>
</file>